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225" windowWidth="11055" windowHeight="6300" activeTab="1"/>
  </bookViews>
  <sheets>
    <sheet name="Podaci" sheetId="1" r:id="rId1"/>
    <sheet name="Statistika" sheetId="2" r:id="rId2"/>
    <sheet name="Uputstvo" sheetId="3" r:id="rId3"/>
  </sheets>
  <calcPr calcId="124519"/>
</workbook>
</file>

<file path=xl/calcChain.xml><?xml version="1.0" encoding="utf-8"?>
<calcChain xmlns="http://schemas.openxmlformats.org/spreadsheetml/2006/main">
  <c r="B7" i="2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6"/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30"/>
  <c r="A31"/>
  <c r="A32"/>
  <c r="A33"/>
  <c r="A34"/>
</calcChain>
</file>

<file path=xl/sharedStrings.xml><?xml version="1.0" encoding="utf-8"?>
<sst xmlns="http://schemas.openxmlformats.org/spreadsheetml/2006/main" count="105" uniqueCount="102">
  <si>
    <t>Одељење:</t>
  </si>
  <si>
    <t>Редни број</t>
  </si>
  <si>
    <t>Име и презиме</t>
  </si>
  <si>
    <t>Српски језик</t>
  </si>
  <si>
    <t>Страни јез.1</t>
  </si>
  <si>
    <t>Страни јез.2</t>
  </si>
  <si>
    <t>Филозофија</t>
  </si>
  <si>
    <t>Историја</t>
  </si>
  <si>
    <t>Географија</t>
  </si>
  <si>
    <t>Биологија</t>
  </si>
  <si>
    <t>Математика</t>
  </si>
  <si>
    <t>Физика</t>
  </si>
  <si>
    <t>Хемија</t>
  </si>
  <si>
    <t>Информатика</t>
  </si>
  <si>
    <t>Физичко васп.</t>
  </si>
  <si>
    <t>Владање</t>
  </si>
  <si>
    <t>Просек</t>
  </si>
  <si>
    <t>Оправдани из.</t>
  </si>
  <si>
    <t>Неоправд. из.</t>
  </si>
  <si>
    <t>Број недовољ.</t>
  </si>
  <si>
    <t>Божилов Ивана</t>
  </si>
  <si>
    <t>Вујић Вукан</t>
  </si>
  <si>
    <t>Денић Ксенија</t>
  </si>
  <si>
    <t>Динић Александар</t>
  </si>
  <si>
    <t>Ђелић Милош</t>
  </si>
  <si>
    <t>Јовановић М. Ана</t>
  </si>
  <si>
    <t>Јовановић С. Ана</t>
  </si>
  <si>
    <t>Кесер Милена</t>
  </si>
  <si>
    <t>Крстић Срђан</t>
  </si>
  <si>
    <t>Марјановић Јасна</t>
  </si>
  <si>
    <t>Марковић Оливер</t>
  </si>
  <si>
    <t>Медар Наталија</t>
  </si>
  <si>
    <t>Микић Ивица</t>
  </si>
  <si>
    <t>Милошевић Дејана</t>
  </si>
  <si>
    <t>Милошевић Милош</t>
  </si>
  <si>
    <t>Милчић Милан</t>
  </si>
  <si>
    <t>Митровић Маријана</t>
  </si>
  <si>
    <t>Митровић Невена</t>
  </si>
  <si>
    <t>Михајловић Марија</t>
  </si>
  <si>
    <t>Нешић Никола</t>
  </si>
  <si>
    <t>Панчић Олга</t>
  </si>
  <si>
    <t>Петковић Давид</t>
  </si>
  <si>
    <t>Петковић Дејан</t>
  </si>
  <si>
    <t>Петричевић Никола</t>
  </si>
  <si>
    <t>Поповић Милутин</t>
  </si>
  <si>
    <t>Радосављевић Сања</t>
  </si>
  <si>
    <t>Стефановић Сања</t>
  </si>
  <si>
    <t>Стојановић Драган</t>
  </si>
  <si>
    <t>Стојановић Ненад</t>
  </si>
  <si>
    <t>Стојановић Снежана</t>
  </si>
  <si>
    <t>Стошић Милан</t>
  </si>
  <si>
    <t>Тошић Ненад</t>
  </si>
  <si>
    <t>Број ученика у одељењу:</t>
  </si>
  <si>
    <t>Укупно изостанака:</t>
  </si>
  <si>
    <t>Изостанка по ученику:</t>
  </si>
  <si>
    <t>Одељење</t>
  </si>
  <si>
    <t>УСПЕХ УЧЕНИКА</t>
  </si>
  <si>
    <t>СТАТИСТИКА</t>
  </si>
  <si>
    <t>РБ</t>
  </si>
  <si>
    <t>Просечна оцена</t>
  </si>
  <si>
    <t>Предмет</t>
  </si>
  <si>
    <t>Оцене</t>
  </si>
  <si>
    <t xml:space="preserve"> Српски језик</t>
  </si>
  <si>
    <t xml:space="preserve"> Страни језик 1</t>
  </si>
  <si>
    <t xml:space="preserve"> Страни језик 2</t>
  </si>
  <si>
    <t xml:space="preserve"> Историја</t>
  </si>
  <si>
    <t xml:space="preserve"> Географија</t>
  </si>
  <si>
    <t xml:space="preserve"> Биологија</t>
  </si>
  <si>
    <t xml:space="preserve"> Математика</t>
  </si>
  <si>
    <t xml:space="preserve"> Физика</t>
  </si>
  <si>
    <t xml:space="preserve"> Хемија</t>
  </si>
  <si>
    <t xml:space="preserve"> Информатика</t>
  </si>
  <si>
    <t xml:space="preserve"> Физичко васп.</t>
  </si>
  <si>
    <t xml:space="preserve"> Владање</t>
  </si>
  <si>
    <t xml:space="preserve"> Општи успех</t>
  </si>
  <si>
    <t xml:space="preserve"> Оправдани из.</t>
  </si>
  <si>
    <t>Изостанака/уч.</t>
  </si>
  <si>
    <t xml:space="preserve"> Неоправдани из.</t>
  </si>
  <si>
    <t xml:space="preserve"> Број одличних</t>
  </si>
  <si>
    <t xml:space="preserve"> Број врлодобрих</t>
  </si>
  <si>
    <t xml:space="preserve"> Број добрих</t>
  </si>
  <si>
    <t xml:space="preserve"> Број довољних</t>
  </si>
  <si>
    <t xml:space="preserve"> Са једном нед.</t>
  </si>
  <si>
    <t xml:space="preserve"> Са две нед.</t>
  </si>
  <si>
    <t xml:space="preserve"> Више од две нед.</t>
  </si>
  <si>
    <t>Успех</t>
  </si>
  <si>
    <t>Vladanje:</t>
  </si>
  <si>
    <t>do 8</t>
  </si>
  <si>
    <t>između 9 i 12</t>
  </si>
  <si>
    <t>između 13 i 17</t>
  </si>
  <si>
    <t>između 18 i 21</t>
  </si>
  <si>
    <t>više od 21</t>
  </si>
  <si>
    <t>Zavisi od broja neopravdanih izostanka:</t>
  </si>
  <si>
    <t>Prosek:</t>
  </si>
  <si>
    <t>Uspeh:</t>
  </si>
  <si>
    <t>Zavisno od proseka ispisati uspeh-odličan, vrlo dobar...</t>
  </si>
  <si>
    <t>Broj nedovoljnih</t>
  </si>
  <si>
    <t>Prikazati broj ocena 1, a ako ih nema ostaviti prazno polje</t>
  </si>
  <si>
    <t>Prosek računati samo ako učenik nema jedinice iz predmeta, u suprotnom ispisati samo "ned" (računa se prosek ocena uključujući i ocenu iz vladanja)</t>
  </si>
  <si>
    <t>II-</t>
  </si>
  <si>
    <t>Психологија</t>
  </si>
  <si>
    <t>Гимназија "20. октобар" Бачка Паланка школска 2008/2009.г.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</si>
</sst>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ill="1"/>
    <xf numFmtId="0" fontId="0" fillId="2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/>
    </xf>
    <xf numFmtId="0" fontId="0" fillId="2" borderId="0" xfId="0" applyFill="1" applyProtection="1"/>
    <xf numFmtId="0" fontId="0" fillId="0" borderId="0" xfId="0" applyFill="1" applyProtection="1"/>
    <xf numFmtId="0" fontId="3" fillId="3" borderId="1" xfId="0" applyFont="1" applyFill="1" applyBorder="1" applyAlignment="1" applyProtection="1">
      <alignment horizontal="center" vertical="center" textRotation="90"/>
    </xf>
    <xf numFmtId="0" fontId="4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textRotation="90"/>
    </xf>
    <xf numFmtId="0" fontId="0" fillId="3" borderId="1" xfId="0" applyFill="1" applyBorder="1" applyAlignment="1" applyProtection="1">
      <alignment horizontal="center" textRotation="90"/>
    </xf>
    <xf numFmtId="1" fontId="6" fillId="4" borderId="2" xfId="0" applyNumberFormat="1" applyFont="1" applyFill="1" applyBorder="1" applyAlignment="1" applyProtection="1">
      <alignment horizontal="center" vertical="center"/>
    </xf>
    <xf numFmtId="1" fontId="6" fillId="5" borderId="2" xfId="0" applyNumberFormat="1" applyFont="1" applyFill="1" applyBorder="1" applyAlignment="1" applyProtection="1">
      <alignment horizontal="center" vertical="center"/>
    </xf>
    <xf numFmtId="2" fontId="6" fillId="6" borderId="2" xfId="0" applyNumberFormat="1" applyFont="1" applyFill="1" applyBorder="1" applyAlignment="1" applyProtection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1" fontId="6" fillId="7" borderId="2" xfId="0" applyNumberFormat="1" applyFont="1" applyFill="1" applyBorder="1" applyAlignment="1" applyProtection="1">
      <alignment horizontal="center" vertical="center"/>
    </xf>
    <xf numFmtId="1" fontId="6" fillId="7" borderId="3" xfId="0" applyNumberFormat="1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/>
    <xf numFmtId="0" fontId="0" fillId="3" borderId="5" xfId="0" applyFill="1" applyBorder="1" applyAlignment="1" applyProtection="1"/>
    <xf numFmtId="1" fontId="0" fillId="4" borderId="6" xfId="0" applyNumberFormat="1" applyFill="1" applyBorder="1" applyAlignment="1" applyProtection="1">
      <alignment horizontal="center" vertical="center"/>
    </xf>
    <xf numFmtId="2" fontId="7" fillId="7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ill="1" applyAlignment="1"/>
    <xf numFmtId="0" fontId="5" fillId="0" borderId="8" xfId="0" applyFont="1" applyFill="1" applyBorder="1" applyAlignment="1">
      <alignment horizontal="center"/>
    </xf>
    <xf numFmtId="0" fontId="3" fillId="0" borderId="9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2" fontId="14" fillId="0" borderId="1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2" fontId="14" fillId="0" borderId="15" xfId="0" applyNumberFormat="1" applyFont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1" fontId="3" fillId="0" borderId="3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4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/>
    </xf>
    <xf numFmtId="2" fontId="14" fillId="0" borderId="24" xfId="0" applyNumberFormat="1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2" fontId="14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" fontId="14" fillId="8" borderId="25" xfId="0" applyNumberFormat="1" applyFont="1" applyFill="1" applyBorder="1" applyAlignment="1">
      <alignment horizontal="left" vertical="center"/>
    </xf>
    <xf numFmtId="1" fontId="14" fillId="8" borderId="26" xfId="0" applyNumberFormat="1" applyFont="1" applyFill="1" applyBorder="1" applyAlignment="1">
      <alignment horizontal="left" vertical="center"/>
    </xf>
    <xf numFmtId="1" fontId="14" fillId="8" borderId="27" xfId="0" applyNumberFormat="1" applyFont="1" applyFill="1" applyBorder="1" applyAlignment="1">
      <alignment horizontal="left" vertical="center"/>
    </xf>
    <xf numFmtId="0" fontId="6" fillId="7" borderId="2" xfId="0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 applyProtection="1">
      <alignment horizontal="left" vertical="center" indent="1"/>
    </xf>
    <xf numFmtId="0" fontId="13" fillId="6" borderId="3" xfId="0" applyFont="1" applyFill="1" applyBorder="1" applyAlignment="1" applyProtection="1">
      <alignment horizontal="left" vertical="center" indent="1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1" fontId="6" fillId="9" borderId="2" xfId="0" applyNumberFormat="1" applyFont="1" applyFill="1" applyBorder="1" applyAlignment="1" applyProtection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0" fillId="9" borderId="0" xfId="0" applyFill="1"/>
    <xf numFmtId="0" fontId="0" fillId="0" borderId="0" xfId="0" applyAlignment="1">
      <alignment horizontal="left"/>
    </xf>
    <xf numFmtId="0" fontId="0" fillId="4" borderId="0" xfId="0" applyFill="1"/>
    <xf numFmtId="0" fontId="0" fillId="6" borderId="0" xfId="0" applyFill="1"/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/>
    </xf>
    <xf numFmtId="0" fontId="0" fillId="3" borderId="31" xfId="0" applyFill="1" applyBorder="1" applyAlignment="1" applyProtection="1">
      <alignment horizontal="center"/>
    </xf>
    <xf numFmtId="0" fontId="0" fillId="3" borderId="32" xfId="0" applyFill="1" applyBorder="1" applyAlignment="1" applyProtection="1">
      <alignment horizontal="center"/>
    </xf>
    <xf numFmtId="0" fontId="0" fillId="3" borderId="33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4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0" fillId="0" borderId="44" xfId="0" applyNumberForma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left" vertical="center" wrapText="1" shrinkToFit="1"/>
    </xf>
    <xf numFmtId="0" fontId="5" fillId="0" borderId="42" xfId="0" applyFont="1" applyBorder="1" applyAlignment="1">
      <alignment horizontal="left" vertical="center" wrapText="1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52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4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</cellXfs>
  <cellStyles count="1"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workbookViewId="0">
      <selection activeCell="F2" sqref="F2"/>
    </sheetView>
  </sheetViews>
  <sheetFormatPr defaultRowHeight="12.75"/>
  <cols>
    <col min="1" max="1" width="4" style="5" customWidth="1"/>
    <col min="2" max="2" width="26.28515625" style="5" customWidth="1"/>
    <col min="3" max="14" width="4.85546875" style="5" customWidth="1"/>
    <col min="15" max="15" width="5.7109375" style="5" customWidth="1"/>
    <col min="16" max="16" width="11.140625" style="5" customWidth="1"/>
    <col min="17" max="17" width="11.85546875" style="5" customWidth="1"/>
    <col min="18" max="19" width="5.140625" style="5" customWidth="1"/>
    <col min="20" max="20" width="6.140625" style="5" customWidth="1"/>
    <col min="21" max="16384" width="9.140625" style="5"/>
  </cols>
  <sheetData>
    <row r="1" spans="1:23" ht="24.75" customHeight="1">
      <c r="A1" s="2"/>
      <c r="B1" s="3" t="s">
        <v>0</v>
      </c>
      <c r="C1" s="83" t="s">
        <v>99</v>
      </c>
      <c r="D1" s="83"/>
      <c r="E1" s="83"/>
      <c r="F1" s="84">
        <v>5</v>
      </c>
      <c r="G1" s="84"/>
      <c r="H1" s="8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68.25" customHeight="1" thickBot="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85</v>
      </c>
      <c r="R2" s="8" t="s">
        <v>17</v>
      </c>
      <c r="S2" s="8" t="s">
        <v>18</v>
      </c>
      <c r="T2" s="9" t="s">
        <v>19</v>
      </c>
      <c r="U2" s="4"/>
      <c r="V2" s="4"/>
      <c r="W2" s="4"/>
    </row>
    <row r="3" spans="1:23" ht="26.25" customHeight="1">
      <c r="A3" s="70">
        <v>1</v>
      </c>
      <c r="B3" s="72" t="s">
        <v>20</v>
      </c>
      <c r="C3" s="10">
        <v>5</v>
      </c>
      <c r="D3" s="10">
        <v>5</v>
      </c>
      <c r="E3" s="10">
        <v>5</v>
      </c>
      <c r="F3" s="10">
        <v>5</v>
      </c>
      <c r="G3" s="10">
        <v>5</v>
      </c>
      <c r="H3" s="10">
        <v>5</v>
      </c>
      <c r="I3" s="10">
        <v>5</v>
      </c>
      <c r="J3" s="10">
        <v>5</v>
      </c>
      <c r="K3" s="10">
        <v>5</v>
      </c>
      <c r="L3" s="10">
        <v>5</v>
      </c>
      <c r="M3" s="10">
        <v>5</v>
      </c>
      <c r="N3" s="10">
        <v>5</v>
      </c>
      <c r="O3" s="11"/>
      <c r="P3" s="12"/>
      <c r="Q3" s="77"/>
      <c r="R3" s="15">
        <v>91</v>
      </c>
      <c r="S3" s="15">
        <v>3</v>
      </c>
      <c r="T3" s="76"/>
      <c r="U3" s="4"/>
      <c r="V3" s="4"/>
      <c r="W3" s="4"/>
    </row>
    <row r="4" spans="1:23" ht="26.25" customHeight="1">
      <c r="A4" s="71">
        <f>IF(LEN(B4)&gt;0,A3+1," ")</f>
        <v>2</v>
      </c>
      <c r="B4" s="73" t="s">
        <v>21</v>
      </c>
      <c r="C4" s="13">
        <v>5</v>
      </c>
      <c r="D4" s="13">
        <v>5</v>
      </c>
      <c r="E4" s="13">
        <v>5</v>
      </c>
      <c r="F4" s="13">
        <v>5</v>
      </c>
      <c r="G4" s="13">
        <v>5</v>
      </c>
      <c r="H4" s="13">
        <v>5</v>
      </c>
      <c r="I4" s="13">
        <v>5</v>
      </c>
      <c r="J4" s="13">
        <v>5</v>
      </c>
      <c r="K4" s="13">
        <v>5</v>
      </c>
      <c r="L4" s="13">
        <v>5</v>
      </c>
      <c r="M4" s="13">
        <v>5</v>
      </c>
      <c r="N4" s="13">
        <v>5</v>
      </c>
      <c r="O4" s="14"/>
      <c r="P4" s="12"/>
      <c r="Q4" s="77"/>
      <c r="R4" s="16">
        <v>16</v>
      </c>
      <c r="S4" s="16">
        <v>2</v>
      </c>
      <c r="T4" s="76"/>
      <c r="U4" s="4"/>
      <c r="V4" s="4"/>
      <c r="W4" s="4"/>
    </row>
    <row r="5" spans="1:23" ht="26.25" customHeight="1">
      <c r="A5" s="71">
        <f t="shared" ref="A5:A34" si="0">IF(LEN(B5)&gt;0,A4+1," ")</f>
        <v>3</v>
      </c>
      <c r="B5" s="73" t="s">
        <v>22</v>
      </c>
      <c r="C5" s="13">
        <v>4</v>
      </c>
      <c r="D5" s="13">
        <v>5</v>
      </c>
      <c r="E5" s="13">
        <v>5</v>
      </c>
      <c r="F5" s="13">
        <v>5</v>
      </c>
      <c r="G5" s="13">
        <v>5</v>
      </c>
      <c r="H5" s="13">
        <v>5</v>
      </c>
      <c r="I5" s="13">
        <v>5</v>
      </c>
      <c r="J5" s="13">
        <v>3</v>
      </c>
      <c r="K5" s="13">
        <v>4</v>
      </c>
      <c r="L5" s="13">
        <v>5</v>
      </c>
      <c r="M5" s="13">
        <v>5</v>
      </c>
      <c r="N5" s="13">
        <v>5</v>
      </c>
      <c r="O5" s="14"/>
      <c r="P5" s="12"/>
      <c r="Q5" s="77"/>
      <c r="R5" s="16">
        <v>103</v>
      </c>
      <c r="S5" s="16">
        <v>2</v>
      </c>
      <c r="T5" s="76"/>
      <c r="U5" s="4"/>
      <c r="V5" s="4"/>
      <c r="W5" s="4"/>
    </row>
    <row r="6" spans="1:23" ht="26.25" customHeight="1">
      <c r="A6" s="71">
        <f t="shared" si="0"/>
        <v>4</v>
      </c>
      <c r="B6" s="73" t="s">
        <v>23</v>
      </c>
      <c r="C6" s="13">
        <v>3</v>
      </c>
      <c r="D6" s="13">
        <v>4</v>
      </c>
      <c r="E6" s="13">
        <v>3</v>
      </c>
      <c r="F6" s="13">
        <v>5</v>
      </c>
      <c r="G6" s="13">
        <v>4</v>
      </c>
      <c r="H6" s="13">
        <v>3</v>
      </c>
      <c r="I6" s="13">
        <v>5</v>
      </c>
      <c r="J6" s="13">
        <v>2</v>
      </c>
      <c r="K6" s="13">
        <v>4</v>
      </c>
      <c r="L6" s="13">
        <v>4</v>
      </c>
      <c r="M6" s="13">
        <v>5</v>
      </c>
      <c r="N6" s="13">
        <v>5</v>
      </c>
      <c r="O6" s="14"/>
      <c r="P6" s="12"/>
      <c r="Q6" s="77"/>
      <c r="R6" s="16">
        <v>56</v>
      </c>
      <c r="S6" s="16">
        <v>7</v>
      </c>
      <c r="T6" s="76"/>
      <c r="U6" s="4"/>
      <c r="V6" s="4"/>
      <c r="W6" s="4"/>
    </row>
    <row r="7" spans="1:23" ht="26.25" customHeight="1">
      <c r="A7" s="71">
        <f t="shared" si="0"/>
        <v>5</v>
      </c>
      <c r="B7" s="73" t="s">
        <v>24</v>
      </c>
      <c r="C7" s="13">
        <v>5</v>
      </c>
      <c r="D7" s="13">
        <v>5</v>
      </c>
      <c r="E7" s="13">
        <v>5</v>
      </c>
      <c r="F7" s="13">
        <v>5</v>
      </c>
      <c r="G7" s="13">
        <v>5</v>
      </c>
      <c r="H7" s="13">
        <v>5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3">
        <v>5</v>
      </c>
      <c r="O7" s="14"/>
      <c r="P7" s="12"/>
      <c r="Q7" s="77"/>
      <c r="R7" s="16">
        <v>11</v>
      </c>
      <c r="S7" s="16">
        <v>1</v>
      </c>
      <c r="T7" s="76"/>
      <c r="U7" s="4"/>
      <c r="V7" s="4"/>
      <c r="W7" s="4"/>
    </row>
    <row r="8" spans="1:23" ht="26.25" customHeight="1">
      <c r="A8" s="71">
        <f t="shared" si="0"/>
        <v>6</v>
      </c>
      <c r="B8" s="73" t="s">
        <v>25</v>
      </c>
      <c r="C8" s="13">
        <v>5</v>
      </c>
      <c r="D8" s="13">
        <v>5</v>
      </c>
      <c r="E8" s="13">
        <v>5</v>
      </c>
      <c r="F8" s="13">
        <v>5</v>
      </c>
      <c r="G8" s="13">
        <v>5</v>
      </c>
      <c r="H8" s="13">
        <v>5</v>
      </c>
      <c r="I8" s="13">
        <v>5</v>
      </c>
      <c r="J8" s="13">
        <v>3</v>
      </c>
      <c r="K8" s="13">
        <v>5</v>
      </c>
      <c r="L8" s="13">
        <v>5</v>
      </c>
      <c r="M8" s="13">
        <v>5</v>
      </c>
      <c r="N8" s="13">
        <v>5</v>
      </c>
      <c r="O8" s="14"/>
      <c r="P8" s="12"/>
      <c r="Q8" s="77"/>
      <c r="R8" s="16">
        <v>124</v>
      </c>
      <c r="S8" s="16">
        <v>3</v>
      </c>
      <c r="T8" s="76"/>
      <c r="U8" s="4"/>
      <c r="V8" s="4"/>
      <c r="W8" s="4"/>
    </row>
    <row r="9" spans="1:23" ht="26.25" customHeight="1">
      <c r="A9" s="71">
        <f t="shared" si="0"/>
        <v>7</v>
      </c>
      <c r="B9" s="73" t="s">
        <v>26</v>
      </c>
      <c r="C9" s="13">
        <v>5</v>
      </c>
      <c r="D9" s="13">
        <v>5</v>
      </c>
      <c r="E9" s="13">
        <v>4</v>
      </c>
      <c r="F9" s="13">
        <v>5</v>
      </c>
      <c r="G9" s="13">
        <v>5</v>
      </c>
      <c r="H9" s="13">
        <v>3</v>
      </c>
      <c r="I9" s="13">
        <v>5</v>
      </c>
      <c r="J9" s="13">
        <v>2</v>
      </c>
      <c r="K9" s="13">
        <v>4</v>
      </c>
      <c r="L9" s="13">
        <v>5</v>
      </c>
      <c r="M9" s="13">
        <v>5</v>
      </c>
      <c r="N9" s="13">
        <v>5</v>
      </c>
      <c r="O9" s="14"/>
      <c r="P9" s="12"/>
      <c r="Q9" s="77"/>
      <c r="R9" s="16">
        <v>90</v>
      </c>
      <c r="S9" s="16">
        <v>9</v>
      </c>
      <c r="T9" s="76"/>
      <c r="U9" s="4"/>
      <c r="V9" s="4"/>
      <c r="W9" s="4"/>
    </row>
    <row r="10" spans="1:23" ht="26.25" customHeight="1">
      <c r="A10" s="71">
        <f t="shared" si="0"/>
        <v>8</v>
      </c>
      <c r="B10" s="73" t="s">
        <v>27</v>
      </c>
      <c r="C10" s="13">
        <v>4</v>
      </c>
      <c r="D10" s="13">
        <v>5</v>
      </c>
      <c r="E10" s="13">
        <v>5</v>
      </c>
      <c r="F10" s="13">
        <v>5</v>
      </c>
      <c r="G10" s="13">
        <v>5</v>
      </c>
      <c r="H10" s="13">
        <v>5</v>
      </c>
      <c r="I10" s="13">
        <v>5</v>
      </c>
      <c r="J10" s="13">
        <v>3</v>
      </c>
      <c r="K10" s="13">
        <v>4</v>
      </c>
      <c r="L10" s="13">
        <v>5</v>
      </c>
      <c r="M10" s="13">
        <v>4</v>
      </c>
      <c r="N10" s="13">
        <v>5</v>
      </c>
      <c r="O10" s="14"/>
      <c r="P10" s="12"/>
      <c r="Q10" s="77"/>
      <c r="R10" s="16">
        <v>39</v>
      </c>
      <c r="S10" s="16">
        <v>4</v>
      </c>
      <c r="T10" s="76"/>
      <c r="U10" s="4"/>
      <c r="V10" s="4"/>
      <c r="W10" s="4"/>
    </row>
    <row r="11" spans="1:23" ht="26.25" customHeight="1">
      <c r="A11" s="71">
        <f t="shared" si="0"/>
        <v>9</v>
      </c>
      <c r="B11" s="73" t="s">
        <v>28</v>
      </c>
      <c r="C11" s="13">
        <v>5</v>
      </c>
      <c r="D11" s="13">
        <v>5</v>
      </c>
      <c r="E11" s="13">
        <v>5</v>
      </c>
      <c r="F11" s="13">
        <v>5</v>
      </c>
      <c r="G11" s="13">
        <v>5</v>
      </c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5</v>
      </c>
      <c r="O11" s="14"/>
      <c r="P11" s="12"/>
      <c r="Q11" s="77"/>
      <c r="R11" s="16">
        <v>21</v>
      </c>
      <c r="S11" s="16">
        <v>6</v>
      </c>
      <c r="T11" s="76"/>
      <c r="U11" s="4"/>
      <c r="V11" s="4"/>
      <c r="W11" s="4"/>
    </row>
    <row r="12" spans="1:23" ht="26.25" customHeight="1">
      <c r="A12" s="71">
        <f t="shared" si="0"/>
        <v>10</v>
      </c>
      <c r="B12" s="73" t="s">
        <v>29</v>
      </c>
      <c r="C12" s="13">
        <v>4</v>
      </c>
      <c r="D12" s="13">
        <v>5</v>
      </c>
      <c r="E12" s="13">
        <v>3</v>
      </c>
      <c r="F12" s="13">
        <v>2</v>
      </c>
      <c r="G12" s="13">
        <v>4</v>
      </c>
      <c r="H12" s="13">
        <v>2</v>
      </c>
      <c r="I12" s="13">
        <v>3</v>
      </c>
      <c r="J12" s="13">
        <v>2</v>
      </c>
      <c r="K12" s="13">
        <v>2</v>
      </c>
      <c r="L12" s="13">
        <v>2</v>
      </c>
      <c r="M12" s="13">
        <v>3</v>
      </c>
      <c r="N12" s="13">
        <v>5</v>
      </c>
      <c r="O12" s="14"/>
      <c r="P12" s="12"/>
      <c r="Q12" s="77"/>
      <c r="R12" s="16">
        <v>54</v>
      </c>
      <c r="S12" s="16">
        <v>10</v>
      </c>
      <c r="T12" s="76"/>
      <c r="U12" s="4"/>
      <c r="V12" s="4"/>
      <c r="W12" s="4"/>
    </row>
    <row r="13" spans="1:23" ht="26.25" customHeight="1">
      <c r="A13" s="71">
        <f t="shared" si="0"/>
        <v>11</v>
      </c>
      <c r="B13" s="73" t="s">
        <v>30</v>
      </c>
      <c r="C13" s="13">
        <v>4</v>
      </c>
      <c r="D13" s="13">
        <v>5</v>
      </c>
      <c r="E13" s="13">
        <v>3</v>
      </c>
      <c r="F13" s="13">
        <v>5</v>
      </c>
      <c r="G13" s="13">
        <v>4</v>
      </c>
      <c r="H13" s="13">
        <v>2</v>
      </c>
      <c r="I13" s="13">
        <v>4</v>
      </c>
      <c r="J13" s="13">
        <v>2</v>
      </c>
      <c r="K13" s="13">
        <v>3</v>
      </c>
      <c r="L13" s="13">
        <v>3</v>
      </c>
      <c r="M13" s="13">
        <v>4</v>
      </c>
      <c r="N13" s="13">
        <v>5</v>
      </c>
      <c r="O13" s="14"/>
      <c r="P13" s="12"/>
      <c r="Q13" s="77"/>
      <c r="R13" s="16">
        <v>6</v>
      </c>
      <c r="S13" s="16">
        <v>7</v>
      </c>
      <c r="T13" s="76"/>
      <c r="U13" s="4"/>
      <c r="V13" s="4"/>
      <c r="W13" s="4"/>
    </row>
    <row r="14" spans="1:23" ht="26.25" customHeight="1">
      <c r="A14" s="71">
        <f t="shared" si="0"/>
        <v>12</v>
      </c>
      <c r="B14" s="73" t="s">
        <v>31</v>
      </c>
      <c r="C14" s="13">
        <v>4</v>
      </c>
      <c r="D14" s="13">
        <v>4</v>
      </c>
      <c r="E14" s="13">
        <v>3</v>
      </c>
      <c r="F14" s="13">
        <v>5</v>
      </c>
      <c r="G14" s="13">
        <v>4</v>
      </c>
      <c r="H14" s="13">
        <v>4</v>
      </c>
      <c r="I14" s="13">
        <v>4</v>
      </c>
      <c r="J14" s="13">
        <v>3</v>
      </c>
      <c r="K14" s="13">
        <v>2</v>
      </c>
      <c r="L14" s="13">
        <v>3</v>
      </c>
      <c r="M14" s="13">
        <v>3</v>
      </c>
      <c r="N14" s="13">
        <v>5</v>
      </c>
      <c r="O14" s="14"/>
      <c r="P14" s="12"/>
      <c r="Q14" s="77"/>
      <c r="R14" s="16">
        <v>80</v>
      </c>
      <c r="S14" s="16">
        <v>9</v>
      </c>
      <c r="T14" s="76"/>
      <c r="U14" s="4"/>
      <c r="V14" s="4"/>
      <c r="W14" s="4"/>
    </row>
    <row r="15" spans="1:23" ht="26.25" customHeight="1">
      <c r="A15" s="71">
        <f t="shared" si="0"/>
        <v>13</v>
      </c>
      <c r="B15" s="73" t="s">
        <v>32</v>
      </c>
      <c r="C15" s="13">
        <v>3</v>
      </c>
      <c r="D15" s="13">
        <v>4</v>
      </c>
      <c r="E15" s="13">
        <v>4</v>
      </c>
      <c r="F15" s="13">
        <v>5</v>
      </c>
      <c r="G15" s="13">
        <v>4</v>
      </c>
      <c r="H15" s="13">
        <v>4</v>
      </c>
      <c r="I15" s="13">
        <v>5</v>
      </c>
      <c r="J15" s="13">
        <v>2</v>
      </c>
      <c r="K15" s="13">
        <v>3</v>
      </c>
      <c r="L15" s="13">
        <v>3</v>
      </c>
      <c r="M15" s="13">
        <v>2</v>
      </c>
      <c r="N15" s="13">
        <v>5</v>
      </c>
      <c r="O15" s="14"/>
      <c r="P15" s="12"/>
      <c r="Q15" s="77"/>
      <c r="R15" s="16">
        <v>28</v>
      </c>
      <c r="S15" s="16">
        <v>9</v>
      </c>
      <c r="T15" s="76"/>
      <c r="U15" s="4"/>
      <c r="V15" s="4"/>
      <c r="W15" s="4"/>
    </row>
    <row r="16" spans="1:23" ht="26.25" customHeight="1">
      <c r="A16" s="71">
        <f t="shared" si="0"/>
        <v>14</v>
      </c>
      <c r="B16" s="73" t="s">
        <v>33</v>
      </c>
      <c r="C16" s="13">
        <v>3</v>
      </c>
      <c r="D16" s="13">
        <v>4</v>
      </c>
      <c r="E16" s="13">
        <v>3</v>
      </c>
      <c r="F16" s="13">
        <v>2</v>
      </c>
      <c r="G16" s="13">
        <v>3</v>
      </c>
      <c r="H16" s="13">
        <v>3</v>
      </c>
      <c r="I16" s="13">
        <v>4</v>
      </c>
      <c r="J16" s="13">
        <v>3</v>
      </c>
      <c r="K16" s="13">
        <v>3</v>
      </c>
      <c r="L16" s="13">
        <v>3</v>
      </c>
      <c r="M16" s="13">
        <v>4</v>
      </c>
      <c r="N16" s="13">
        <v>5</v>
      </c>
      <c r="O16" s="14"/>
      <c r="P16" s="12"/>
      <c r="Q16" s="77"/>
      <c r="R16" s="16">
        <v>50</v>
      </c>
      <c r="S16" s="16">
        <v>6</v>
      </c>
      <c r="T16" s="76"/>
      <c r="U16" s="4"/>
      <c r="V16" s="4"/>
      <c r="W16" s="4"/>
    </row>
    <row r="17" spans="1:23" ht="26.25" customHeight="1">
      <c r="A17" s="71">
        <f t="shared" si="0"/>
        <v>15</v>
      </c>
      <c r="B17" s="73" t="s">
        <v>34</v>
      </c>
      <c r="C17" s="13">
        <v>2</v>
      </c>
      <c r="D17" s="13">
        <v>5</v>
      </c>
      <c r="E17" s="13">
        <v>3</v>
      </c>
      <c r="F17" s="13">
        <v>5</v>
      </c>
      <c r="G17" s="13">
        <v>4</v>
      </c>
      <c r="H17" s="13">
        <v>3</v>
      </c>
      <c r="I17" s="13">
        <v>3</v>
      </c>
      <c r="J17" s="13">
        <v>2</v>
      </c>
      <c r="K17" s="13">
        <v>2</v>
      </c>
      <c r="L17" s="13">
        <v>2</v>
      </c>
      <c r="M17" s="13">
        <v>3</v>
      </c>
      <c r="N17" s="13">
        <v>5</v>
      </c>
      <c r="O17" s="14"/>
      <c r="P17" s="12"/>
      <c r="Q17" s="77"/>
      <c r="R17" s="16">
        <v>32</v>
      </c>
      <c r="S17" s="16">
        <v>10</v>
      </c>
      <c r="T17" s="76"/>
      <c r="U17" s="4"/>
      <c r="V17" s="4"/>
      <c r="W17" s="4"/>
    </row>
    <row r="18" spans="1:23" ht="26.25" customHeight="1">
      <c r="A18" s="71">
        <f t="shared" si="0"/>
        <v>16</v>
      </c>
      <c r="B18" s="73" t="s">
        <v>35</v>
      </c>
      <c r="C18" s="13">
        <v>3</v>
      </c>
      <c r="D18" s="13">
        <v>5</v>
      </c>
      <c r="E18" s="13">
        <v>1</v>
      </c>
      <c r="F18" s="13">
        <v>4</v>
      </c>
      <c r="G18" s="13">
        <v>1</v>
      </c>
      <c r="H18" s="13">
        <v>4</v>
      </c>
      <c r="I18" s="13">
        <v>1</v>
      </c>
      <c r="J18" s="13">
        <v>1</v>
      </c>
      <c r="K18" s="13">
        <v>3</v>
      </c>
      <c r="L18" s="13">
        <v>2</v>
      </c>
      <c r="M18" s="13">
        <v>5</v>
      </c>
      <c r="N18" s="13">
        <v>5</v>
      </c>
      <c r="O18" s="14"/>
      <c r="P18" s="12"/>
      <c r="Q18" s="77"/>
      <c r="R18" s="16">
        <v>68</v>
      </c>
      <c r="S18" s="16">
        <v>4</v>
      </c>
      <c r="T18" s="76"/>
      <c r="U18" s="4"/>
      <c r="V18" s="4"/>
      <c r="W18" s="4"/>
    </row>
    <row r="19" spans="1:23" ht="26.25" customHeight="1">
      <c r="A19" s="71">
        <f t="shared" si="0"/>
        <v>17</v>
      </c>
      <c r="B19" s="73" t="s">
        <v>36</v>
      </c>
      <c r="C19" s="13">
        <v>5</v>
      </c>
      <c r="D19" s="13">
        <v>5</v>
      </c>
      <c r="E19" s="13">
        <v>5</v>
      </c>
      <c r="F19" s="13">
        <v>5</v>
      </c>
      <c r="G19" s="13">
        <v>5</v>
      </c>
      <c r="H19" s="13">
        <v>5</v>
      </c>
      <c r="I19" s="13">
        <v>5</v>
      </c>
      <c r="J19" s="13">
        <v>5</v>
      </c>
      <c r="K19" s="13">
        <v>5</v>
      </c>
      <c r="L19" s="13">
        <v>5</v>
      </c>
      <c r="M19" s="13">
        <v>5</v>
      </c>
      <c r="N19" s="13">
        <v>5</v>
      </c>
      <c r="O19" s="14"/>
      <c r="P19" s="12"/>
      <c r="Q19" s="77"/>
      <c r="R19" s="16">
        <v>17</v>
      </c>
      <c r="S19" s="16">
        <v>5</v>
      </c>
      <c r="T19" s="76"/>
      <c r="U19" s="4"/>
      <c r="V19" s="4"/>
      <c r="W19" s="4"/>
    </row>
    <row r="20" spans="1:23" ht="26.25" customHeight="1">
      <c r="A20" s="71">
        <f t="shared" si="0"/>
        <v>18</v>
      </c>
      <c r="B20" s="73" t="s">
        <v>37</v>
      </c>
      <c r="C20" s="13">
        <v>5</v>
      </c>
      <c r="D20" s="13">
        <v>5</v>
      </c>
      <c r="E20" s="13">
        <v>5</v>
      </c>
      <c r="F20" s="13">
        <v>5</v>
      </c>
      <c r="G20" s="13">
        <v>5</v>
      </c>
      <c r="H20" s="13">
        <v>5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4"/>
      <c r="P20" s="12"/>
      <c r="Q20" s="77"/>
      <c r="R20" s="16">
        <v>62</v>
      </c>
      <c r="S20" s="16">
        <v>2</v>
      </c>
      <c r="T20" s="76"/>
      <c r="U20" s="4"/>
      <c r="V20" s="4"/>
      <c r="W20" s="4"/>
    </row>
    <row r="21" spans="1:23" ht="26.25" customHeight="1">
      <c r="A21" s="71">
        <f t="shared" si="0"/>
        <v>19</v>
      </c>
      <c r="B21" s="73" t="s">
        <v>38</v>
      </c>
      <c r="C21" s="13">
        <v>4</v>
      </c>
      <c r="D21" s="13">
        <v>4</v>
      </c>
      <c r="E21" s="13">
        <v>4</v>
      </c>
      <c r="F21" s="13">
        <v>5</v>
      </c>
      <c r="G21" s="13">
        <v>4</v>
      </c>
      <c r="H21" s="13">
        <v>5</v>
      </c>
      <c r="I21" s="13">
        <v>5</v>
      </c>
      <c r="J21" s="13">
        <v>2</v>
      </c>
      <c r="K21" s="13">
        <v>4</v>
      </c>
      <c r="L21" s="13">
        <v>4</v>
      </c>
      <c r="M21" s="13">
        <v>4</v>
      </c>
      <c r="N21" s="13">
        <v>5</v>
      </c>
      <c r="O21" s="14"/>
      <c r="P21" s="12"/>
      <c r="Q21" s="77"/>
      <c r="R21" s="16">
        <v>23</v>
      </c>
      <c r="S21" s="16">
        <v>2</v>
      </c>
      <c r="T21" s="76"/>
      <c r="U21" s="4"/>
      <c r="V21" s="4"/>
      <c r="W21" s="4"/>
    </row>
    <row r="22" spans="1:23" ht="26.25" customHeight="1">
      <c r="A22" s="71">
        <f t="shared" si="0"/>
        <v>20</v>
      </c>
      <c r="B22" s="73" t="s">
        <v>39</v>
      </c>
      <c r="C22" s="13">
        <v>5</v>
      </c>
      <c r="D22" s="13">
        <v>5</v>
      </c>
      <c r="E22" s="13">
        <v>5</v>
      </c>
      <c r="F22" s="13">
        <v>5</v>
      </c>
      <c r="G22" s="13">
        <v>4</v>
      </c>
      <c r="H22" s="13">
        <v>4</v>
      </c>
      <c r="I22" s="13">
        <v>5</v>
      </c>
      <c r="J22" s="13">
        <v>4</v>
      </c>
      <c r="K22" s="13">
        <v>4</v>
      </c>
      <c r="L22" s="13">
        <v>5</v>
      </c>
      <c r="M22" s="13">
        <v>5</v>
      </c>
      <c r="N22" s="13">
        <v>5</v>
      </c>
      <c r="O22" s="14"/>
      <c r="P22" s="12"/>
      <c r="Q22" s="77"/>
      <c r="R22" s="16">
        <v>75</v>
      </c>
      <c r="S22" s="16">
        <v>5</v>
      </c>
      <c r="T22" s="76"/>
      <c r="U22" s="4"/>
      <c r="V22" s="4"/>
      <c r="W22" s="4"/>
    </row>
    <row r="23" spans="1:23" ht="26.25" customHeight="1">
      <c r="A23" s="71">
        <f t="shared" si="0"/>
        <v>21</v>
      </c>
      <c r="B23" s="73" t="s">
        <v>40</v>
      </c>
      <c r="C23" s="13">
        <v>5</v>
      </c>
      <c r="D23" s="13">
        <v>5</v>
      </c>
      <c r="E23" s="13">
        <v>4</v>
      </c>
      <c r="F23" s="13">
        <v>5</v>
      </c>
      <c r="G23" s="13">
        <v>5</v>
      </c>
      <c r="H23" s="13">
        <v>5</v>
      </c>
      <c r="I23" s="13">
        <v>5</v>
      </c>
      <c r="J23" s="13">
        <v>4</v>
      </c>
      <c r="K23" s="13">
        <v>5</v>
      </c>
      <c r="L23" s="13">
        <v>5</v>
      </c>
      <c r="M23" s="13">
        <v>5</v>
      </c>
      <c r="N23" s="13">
        <v>5</v>
      </c>
      <c r="O23" s="14"/>
      <c r="P23" s="12"/>
      <c r="Q23" s="77"/>
      <c r="R23" s="16">
        <v>51</v>
      </c>
      <c r="S23" s="16">
        <v>3</v>
      </c>
      <c r="T23" s="76"/>
      <c r="U23" s="4"/>
      <c r="V23" s="4"/>
      <c r="W23" s="4"/>
    </row>
    <row r="24" spans="1:23" ht="26.25" customHeight="1">
      <c r="A24" s="71">
        <f t="shared" si="0"/>
        <v>22</v>
      </c>
      <c r="B24" s="73" t="s">
        <v>41</v>
      </c>
      <c r="C24" s="13">
        <v>5</v>
      </c>
      <c r="D24" s="13">
        <v>5</v>
      </c>
      <c r="E24" s="13">
        <v>5</v>
      </c>
      <c r="F24" s="13">
        <v>5</v>
      </c>
      <c r="G24" s="13">
        <v>5</v>
      </c>
      <c r="H24" s="13">
        <v>5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4"/>
      <c r="P24" s="12"/>
      <c r="Q24" s="77"/>
      <c r="R24" s="16">
        <v>46</v>
      </c>
      <c r="S24" s="16">
        <v>4</v>
      </c>
      <c r="T24" s="76"/>
      <c r="U24" s="4"/>
      <c r="V24" s="4"/>
      <c r="W24" s="4"/>
    </row>
    <row r="25" spans="1:23" ht="26.25" customHeight="1">
      <c r="A25" s="71">
        <f t="shared" si="0"/>
        <v>23</v>
      </c>
      <c r="B25" s="73" t="s">
        <v>42</v>
      </c>
      <c r="C25" s="13">
        <v>1</v>
      </c>
      <c r="D25" s="13">
        <v>5</v>
      </c>
      <c r="E25" s="13">
        <v>3</v>
      </c>
      <c r="F25" s="13">
        <v>3</v>
      </c>
      <c r="G25" s="13">
        <v>5</v>
      </c>
      <c r="H25" s="13">
        <v>3</v>
      </c>
      <c r="I25" s="13">
        <v>3</v>
      </c>
      <c r="J25" s="13">
        <v>2</v>
      </c>
      <c r="K25" s="13">
        <v>3</v>
      </c>
      <c r="L25" s="13">
        <v>4</v>
      </c>
      <c r="M25" s="13">
        <v>4</v>
      </c>
      <c r="N25" s="13">
        <v>5</v>
      </c>
      <c r="O25" s="14"/>
      <c r="P25" s="12"/>
      <c r="Q25" s="77"/>
      <c r="R25" s="16">
        <v>8</v>
      </c>
      <c r="S25" s="16">
        <v>5</v>
      </c>
      <c r="T25" s="76"/>
      <c r="U25" s="4"/>
      <c r="V25" s="4"/>
      <c r="W25" s="4"/>
    </row>
    <row r="26" spans="1:23" ht="26.25" customHeight="1">
      <c r="A26" s="71">
        <f t="shared" si="0"/>
        <v>24</v>
      </c>
      <c r="B26" s="73" t="s">
        <v>43</v>
      </c>
      <c r="C26" s="13">
        <v>3</v>
      </c>
      <c r="D26" s="13">
        <v>5</v>
      </c>
      <c r="E26" s="13">
        <v>4</v>
      </c>
      <c r="F26" s="13">
        <v>4</v>
      </c>
      <c r="G26" s="13">
        <v>5</v>
      </c>
      <c r="H26" s="13">
        <v>3</v>
      </c>
      <c r="I26" s="13">
        <v>3</v>
      </c>
      <c r="J26" s="13">
        <v>3</v>
      </c>
      <c r="K26" s="13">
        <v>3</v>
      </c>
      <c r="L26" s="13">
        <v>3</v>
      </c>
      <c r="M26" s="13">
        <v>4</v>
      </c>
      <c r="N26" s="13">
        <v>5</v>
      </c>
      <c r="O26" s="14"/>
      <c r="P26" s="12"/>
      <c r="Q26" s="77"/>
      <c r="R26" s="16">
        <v>18</v>
      </c>
      <c r="S26" s="16">
        <v>9</v>
      </c>
      <c r="T26" s="76"/>
      <c r="U26" s="4"/>
      <c r="V26" s="4"/>
      <c r="W26" s="4"/>
    </row>
    <row r="27" spans="1:23" ht="26.25" customHeight="1">
      <c r="A27" s="71">
        <f t="shared" si="0"/>
        <v>25</v>
      </c>
      <c r="B27" s="73" t="s">
        <v>44</v>
      </c>
      <c r="C27" s="13">
        <v>2</v>
      </c>
      <c r="D27" s="13">
        <v>5</v>
      </c>
      <c r="E27" s="13">
        <v>3</v>
      </c>
      <c r="F27" s="13">
        <v>5</v>
      </c>
      <c r="G27" s="13">
        <v>5</v>
      </c>
      <c r="H27" s="13">
        <v>3</v>
      </c>
      <c r="I27" s="13">
        <v>5</v>
      </c>
      <c r="J27" s="13">
        <v>3</v>
      </c>
      <c r="K27" s="13">
        <v>3</v>
      </c>
      <c r="L27" s="13">
        <v>4</v>
      </c>
      <c r="M27" s="13">
        <v>4</v>
      </c>
      <c r="N27" s="13">
        <v>5</v>
      </c>
      <c r="O27" s="14"/>
      <c r="P27" s="12"/>
      <c r="Q27" s="77"/>
      <c r="R27" s="16">
        <v>20</v>
      </c>
      <c r="S27" s="16">
        <v>7</v>
      </c>
      <c r="T27" s="76"/>
      <c r="U27" s="4"/>
      <c r="V27" s="4"/>
      <c r="W27" s="4"/>
    </row>
    <row r="28" spans="1:23" ht="26.25" customHeight="1">
      <c r="A28" s="71">
        <f t="shared" si="0"/>
        <v>26</v>
      </c>
      <c r="B28" s="73" t="s">
        <v>45</v>
      </c>
      <c r="C28" s="13">
        <v>2</v>
      </c>
      <c r="D28" s="13">
        <v>3</v>
      </c>
      <c r="E28" s="13">
        <v>3</v>
      </c>
      <c r="F28" s="13">
        <v>3</v>
      </c>
      <c r="G28" s="13">
        <v>4</v>
      </c>
      <c r="H28" s="13">
        <v>3</v>
      </c>
      <c r="I28" s="13">
        <v>3</v>
      </c>
      <c r="J28" s="13">
        <v>2</v>
      </c>
      <c r="K28" s="13">
        <v>2</v>
      </c>
      <c r="L28" s="13">
        <v>2</v>
      </c>
      <c r="M28" s="13">
        <v>2</v>
      </c>
      <c r="N28" s="13">
        <v>5</v>
      </c>
      <c r="O28" s="14"/>
      <c r="P28" s="12"/>
      <c r="Q28" s="77"/>
      <c r="R28" s="16">
        <v>90</v>
      </c>
      <c r="S28" s="16">
        <v>10</v>
      </c>
      <c r="T28" s="76"/>
      <c r="U28" s="4"/>
      <c r="V28" s="4"/>
      <c r="W28" s="4"/>
    </row>
    <row r="29" spans="1:23" ht="26.25" customHeight="1">
      <c r="A29" s="71">
        <v>27</v>
      </c>
      <c r="B29" s="73" t="s">
        <v>46</v>
      </c>
      <c r="C29" s="13">
        <v>5</v>
      </c>
      <c r="D29" s="13">
        <v>5</v>
      </c>
      <c r="E29" s="13">
        <v>5</v>
      </c>
      <c r="F29" s="13">
        <v>5</v>
      </c>
      <c r="G29" s="13">
        <v>5</v>
      </c>
      <c r="H29" s="13">
        <v>5</v>
      </c>
      <c r="I29" s="13">
        <v>5</v>
      </c>
      <c r="J29" s="13">
        <v>5</v>
      </c>
      <c r="K29" s="13">
        <v>4</v>
      </c>
      <c r="L29" s="13">
        <v>5</v>
      </c>
      <c r="M29" s="13">
        <v>5</v>
      </c>
      <c r="N29" s="13">
        <v>5</v>
      </c>
      <c r="O29" s="14"/>
      <c r="P29" s="12"/>
      <c r="Q29" s="77"/>
      <c r="R29" s="16">
        <v>79</v>
      </c>
      <c r="S29" s="16">
        <v>9</v>
      </c>
      <c r="T29" s="76"/>
      <c r="U29" s="4"/>
      <c r="V29" s="4"/>
      <c r="W29" s="4"/>
    </row>
    <row r="30" spans="1:23" ht="26.25" customHeight="1">
      <c r="A30" s="71">
        <f t="shared" si="0"/>
        <v>28</v>
      </c>
      <c r="B30" s="73" t="s">
        <v>47</v>
      </c>
      <c r="C30" s="13">
        <v>5</v>
      </c>
      <c r="D30" s="13">
        <v>5</v>
      </c>
      <c r="E30" s="13">
        <v>4</v>
      </c>
      <c r="F30" s="13">
        <v>5</v>
      </c>
      <c r="G30" s="13">
        <v>5</v>
      </c>
      <c r="H30" s="13">
        <v>5</v>
      </c>
      <c r="I30" s="13">
        <v>5</v>
      </c>
      <c r="J30" s="13">
        <v>3</v>
      </c>
      <c r="K30" s="13">
        <v>4</v>
      </c>
      <c r="L30" s="13">
        <v>4</v>
      </c>
      <c r="M30" s="13">
        <v>5</v>
      </c>
      <c r="N30" s="13">
        <v>5</v>
      </c>
      <c r="O30" s="14"/>
      <c r="P30" s="12"/>
      <c r="Q30" s="77"/>
      <c r="R30" s="16">
        <v>23</v>
      </c>
      <c r="S30" s="16">
        <v>6</v>
      </c>
      <c r="T30" s="76"/>
      <c r="U30" s="4"/>
      <c r="V30" s="4"/>
      <c r="W30" s="4"/>
    </row>
    <row r="31" spans="1:23" ht="26.25" customHeight="1">
      <c r="A31" s="71">
        <f t="shared" si="0"/>
        <v>29</v>
      </c>
      <c r="B31" s="73" t="s">
        <v>48</v>
      </c>
      <c r="C31" s="13">
        <v>4</v>
      </c>
      <c r="D31" s="13">
        <v>5</v>
      </c>
      <c r="E31" s="13">
        <v>4</v>
      </c>
      <c r="F31" s="13">
        <v>5</v>
      </c>
      <c r="G31" s="13">
        <v>5</v>
      </c>
      <c r="H31" s="13">
        <v>4</v>
      </c>
      <c r="I31" s="13">
        <v>5</v>
      </c>
      <c r="J31" s="13">
        <v>4</v>
      </c>
      <c r="K31" s="13">
        <v>4</v>
      </c>
      <c r="L31" s="13">
        <v>5</v>
      </c>
      <c r="M31" s="13">
        <v>5</v>
      </c>
      <c r="N31" s="13">
        <v>5</v>
      </c>
      <c r="O31" s="14"/>
      <c r="P31" s="12"/>
      <c r="Q31" s="77"/>
      <c r="R31" s="16">
        <v>19</v>
      </c>
      <c r="S31" s="16">
        <v>2</v>
      </c>
      <c r="T31" s="76"/>
      <c r="U31" s="4"/>
      <c r="V31" s="4"/>
      <c r="W31" s="4"/>
    </row>
    <row r="32" spans="1:23" ht="26.25" customHeight="1">
      <c r="A32" s="71">
        <f t="shared" si="0"/>
        <v>30</v>
      </c>
      <c r="B32" s="73" t="s">
        <v>49</v>
      </c>
      <c r="C32" s="13">
        <v>4</v>
      </c>
      <c r="D32" s="13">
        <v>1</v>
      </c>
      <c r="E32" s="13">
        <v>3</v>
      </c>
      <c r="F32" s="13">
        <v>1</v>
      </c>
      <c r="G32" s="13">
        <v>4</v>
      </c>
      <c r="H32" s="13">
        <v>1</v>
      </c>
      <c r="I32" s="13">
        <v>2</v>
      </c>
      <c r="J32" s="13">
        <v>2</v>
      </c>
      <c r="K32" s="13">
        <v>2</v>
      </c>
      <c r="L32" s="13">
        <v>3</v>
      </c>
      <c r="M32" s="13">
        <v>2</v>
      </c>
      <c r="N32" s="13">
        <v>3</v>
      </c>
      <c r="O32" s="14"/>
      <c r="P32" s="12"/>
      <c r="Q32" s="77"/>
      <c r="R32" s="16">
        <v>60</v>
      </c>
      <c r="S32" s="16">
        <v>14</v>
      </c>
      <c r="T32" s="76"/>
      <c r="U32" s="4"/>
      <c r="V32" s="4"/>
      <c r="W32" s="4"/>
    </row>
    <row r="33" spans="1:23" ht="26.25" customHeight="1">
      <c r="A33" s="71">
        <f t="shared" si="0"/>
        <v>31</v>
      </c>
      <c r="B33" s="73" t="s">
        <v>50</v>
      </c>
      <c r="C33" s="13">
        <v>3</v>
      </c>
      <c r="D33" s="13">
        <v>5</v>
      </c>
      <c r="E33" s="13">
        <v>3</v>
      </c>
      <c r="F33" s="13">
        <v>3</v>
      </c>
      <c r="G33" s="13">
        <v>5</v>
      </c>
      <c r="H33" s="13">
        <v>3</v>
      </c>
      <c r="I33" s="13">
        <v>4</v>
      </c>
      <c r="J33" s="13">
        <v>2</v>
      </c>
      <c r="K33" s="13">
        <v>4</v>
      </c>
      <c r="L33" s="13">
        <v>4</v>
      </c>
      <c r="M33" s="13">
        <v>3</v>
      </c>
      <c r="N33" s="13">
        <v>5</v>
      </c>
      <c r="O33" s="14"/>
      <c r="P33" s="12"/>
      <c r="Q33" s="77"/>
      <c r="R33" s="16">
        <v>163</v>
      </c>
      <c r="S33" s="16">
        <v>13</v>
      </c>
      <c r="T33" s="76"/>
      <c r="U33" s="4"/>
      <c r="V33" s="4"/>
      <c r="W33" s="4"/>
    </row>
    <row r="34" spans="1:23" ht="26.25" customHeight="1" thickBot="1">
      <c r="A34" s="71">
        <f t="shared" si="0"/>
        <v>32</v>
      </c>
      <c r="B34" s="73" t="s">
        <v>51</v>
      </c>
      <c r="C34" s="13">
        <v>1</v>
      </c>
      <c r="D34" s="13">
        <v>5</v>
      </c>
      <c r="E34" s="13">
        <v>3</v>
      </c>
      <c r="F34" s="13">
        <v>4</v>
      </c>
      <c r="G34" s="13">
        <v>1</v>
      </c>
      <c r="H34" s="13">
        <v>4</v>
      </c>
      <c r="I34" s="13">
        <v>5</v>
      </c>
      <c r="J34" s="13">
        <v>1</v>
      </c>
      <c r="K34" s="13">
        <v>1</v>
      </c>
      <c r="L34" s="13">
        <v>4</v>
      </c>
      <c r="M34" s="13">
        <v>4</v>
      </c>
      <c r="N34" s="13">
        <v>5</v>
      </c>
      <c r="O34" s="14"/>
      <c r="P34" s="12"/>
      <c r="Q34" s="77"/>
      <c r="R34" s="16">
        <v>16</v>
      </c>
      <c r="S34" s="16">
        <v>1</v>
      </c>
      <c r="T34" s="76"/>
      <c r="U34" s="4"/>
      <c r="V34" s="4"/>
      <c r="W34" s="4"/>
    </row>
    <row r="35" spans="1:23" ht="26.25" customHeight="1">
      <c r="A35" s="85" t="s">
        <v>52</v>
      </c>
      <c r="B35" s="86"/>
      <c r="C35" s="95"/>
      <c r="D35" s="95"/>
      <c r="E35" s="17"/>
      <c r="F35" s="17"/>
      <c r="G35" s="17"/>
      <c r="H35" s="17"/>
      <c r="I35" s="91" t="s">
        <v>53</v>
      </c>
      <c r="J35" s="91"/>
      <c r="K35" s="91"/>
      <c r="L35" s="91"/>
      <c r="M35" s="91"/>
      <c r="N35" s="91"/>
      <c r="O35" s="91"/>
      <c r="P35" s="92"/>
      <c r="Q35" s="74"/>
      <c r="R35" s="19"/>
      <c r="S35" s="19"/>
      <c r="T35" s="87"/>
      <c r="U35" s="4"/>
      <c r="V35" s="4"/>
      <c r="W35" s="4"/>
    </row>
    <row r="36" spans="1:23" ht="26.25" customHeight="1" thickBot="1">
      <c r="A36" s="89"/>
      <c r="B36" s="90"/>
      <c r="C36" s="90"/>
      <c r="D36" s="18"/>
      <c r="E36" s="18"/>
      <c r="F36" s="18"/>
      <c r="G36" s="18"/>
      <c r="H36" s="18"/>
      <c r="I36" s="18"/>
      <c r="J36" s="93" t="s">
        <v>54</v>
      </c>
      <c r="K36" s="93"/>
      <c r="L36" s="93"/>
      <c r="M36" s="93"/>
      <c r="N36" s="93"/>
      <c r="O36" s="93"/>
      <c r="P36" s="94"/>
      <c r="Q36" s="75"/>
      <c r="R36" s="20"/>
      <c r="S36" s="20"/>
      <c r="T36" s="88"/>
      <c r="U36" s="4"/>
      <c r="V36" s="4"/>
      <c r="W36" s="4"/>
    </row>
    <row r="37" spans="1:23" ht="26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26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6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26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26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26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26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</sheetData>
  <mergeCells count="8">
    <mergeCell ref="C1:E1"/>
    <mergeCell ref="F1:H1"/>
    <mergeCell ref="A35:B35"/>
    <mergeCell ref="T35:T36"/>
    <mergeCell ref="A36:C36"/>
    <mergeCell ref="I35:P35"/>
    <mergeCell ref="J36:P36"/>
    <mergeCell ref="C35:D35"/>
  </mergeCells>
  <phoneticPr fontId="8" type="noConversion"/>
  <dataValidations count="1">
    <dataValidation type="whole" showInputMessage="1" showErrorMessage="1" errorTitle="ГРЕШКА !" error="Оцена је од 1 до 5." sqref="C3:O34">
      <formula1>1</formula1>
      <formula2>5</formula2>
    </dataValidation>
  </dataValidations>
  <pageMargins left="0.75" right="0.75" top="1" bottom="1" header="0.5" footer="0.5"/>
  <pageSetup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tabSelected="1" topLeftCell="A3" workbookViewId="0">
      <selection activeCell="K11" sqref="K11"/>
    </sheetView>
  </sheetViews>
  <sheetFormatPr defaultRowHeight="12.75"/>
  <cols>
    <col min="1" max="1" width="3.42578125" customWidth="1"/>
    <col min="2" max="2" width="26.5703125" customWidth="1"/>
    <col min="3" max="3" width="7.140625" customWidth="1"/>
    <col min="4" max="4" width="5.140625" customWidth="1"/>
    <col min="5" max="5" width="2.28515625" customWidth="1"/>
    <col min="6" max="6" width="18.28515625" customWidth="1"/>
    <col min="7" max="11" width="4.7109375" customWidth="1"/>
    <col min="12" max="12" width="7.7109375" customWidth="1"/>
  </cols>
  <sheetData>
    <row r="1" spans="1:16" ht="42.75" customHeight="1">
      <c r="A1" s="96" t="s">
        <v>55</v>
      </c>
      <c r="B1" s="96"/>
      <c r="C1" s="22" t="s">
        <v>99</v>
      </c>
      <c r="D1" s="23">
        <v>5</v>
      </c>
      <c r="E1" s="24"/>
      <c r="F1" s="97" t="s">
        <v>101</v>
      </c>
      <c r="G1" s="97"/>
      <c r="H1" s="97"/>
      <c r="I1" s="97"/>
      <c r="J1" s="97"/>
      <c r="K1" s="97"/>
      <c r="L1" s="97"/>
    </row>
    <row r="2" spans="1:16" ht="14.25" customHeight="1">
      <c r="A2" s="21"/>
      <c r="B2" s="21"/>
      <c r="C2" s="22"/>
      <c r="D2" s="23"/>
      <c r="E2" s="24"/>
      <c r="F2" s="25"/>
      <c r="G2" s="25"/>
      <c r="H2" s="25"/>
      <c r="I2" s="25"/>
      <c r="J2" s="25"/>
      <c r="K2" s="25"/>
      <c r="L2" s="25"/>
    </row>
    <row r="3" spans="1:16" ht="34.5" customHeight="1" thickBot="1">
      <c r="A3" s="98" t="s">
        <v>56</v>
      </c>
      <c r="B3" s="98"/>
      <c r="C3" s="98"/>
      <c r="D3" s="98"/>
      <c r="E3" s="26"/>
      <c r="F3" s="99" t="s">
        <v>57</v>
      </c>
      <c r="G3" s="99"/>
      <c r="H3" s="99"/>
      <c r="I3" s="99"/>
      <c r="J3" s="99"/>
      <c r="K3" s="99"/>
      <c r="L3" s="99"/>
    </row>
    <row r="4" spans="1:16" ht="13.5" thickTop="1">
      <c r="A4" s="113" t="s">
        <v>58</v>
      </c>
      <c r="B4" s="115" t="s">
        <v>2</v>
      </c>
      <c r="C4" s="117" t="s">
        <v>59</v>
      </c>
      <c r="D4" s="118"/>
      <c r="F4" s="121" t="s">
        <v>60</v>
      </c>
      <c r="G4" s="100" t="s">
        <v>61</v>
      </c>
      <c r="H4" s="100"/>
      <c r="I4" s="100"/>
      <c r="J4" s="100"/>
      <c r="K4" s="100"/>
      <c r="L4" s="101" t="s">
        <v>16</v>
      </c>
    </row>
    <row r="5" spans="1:16" ht="13.5" thickBot="1">
      <c r="A5" s="114"/>
      <c r="B5" s="116"/>
      <c r="C5" s="119"/>
      <c r="D5" s="120"/>
      <c r="E5" s="27"/>
      <c r="F5" s="122"/>
      <c r="G5" s="28">
        <v>1</v>
      </c>
      <c r="H5" s="28">
        <v>2</v>
      </c>
      <c r="I5" s="28">
        <v>3</v>
      </c>
      <c r="J5" s="28">
        <v>4</v>
      </c>
      <c r="K5" s="28">
        <v>5</v>
      </c>
      <c r="L5" s="102"/>
      <c r="M5" s="27"/>
      <c r="N5" s="27"/>
      <c r="O5" s="27"/>
      <c r="P5" s="27"/>
    </row>
    <row r="6" spans="1:16" s="36" customFormat="1" ht="18" customHeight="1" thickTop="1">
      <c r="A6" s="29">
        <v>1</v>
      </c>
      <c r="B6" s="30" t="str">
        <f>Podaci!B3</f>
        <v>Божилов Ивана</v>
      </c>
      <c r="C6" s="31"/>
      <c r="D6" s="67"/>
      <c r="E6" s="32"/>
      <c r="F6" s="33" t="s">
        <v>62</v>
      </c>
      <c r="G6" s="34"/>
      <c r="H6" s="34"/>
      <c r="I6" s="34"/>
      <c r="J6" s="34"/>
      <c r="K6" s="34"/>
      <c r="L6" s="35"/>
      <c r="M6" s="32"/>
      <c r="N6" s="32"/>
      <c r="O6" s="32"/>
      <c r="P6" s="32"/>
    </row>
    <row r="7" spans="1:16" s="36" customFormat="1" ht="18" customHeight="1">
      <c r="A7" s="37">
        <v>2</v>
      </c>
      <c r="B7" s="38" t="str">
        <f>Podaci!B4</f>
        <v>Вујић Вукан</v>
      </c>
      <c r="C7" s="39"/>
      <c r="D7" s="68"/>
      <c r="E7" s="32"/>
      <c r="F7" s="40" t="s">
        <v>63</v>
      </c>
      <c r="G7" s="34"/>
      <c r="H7" s="41"/>
      <c r="I7" s="41"/>
      <c r="J7" s="41"/>
      <c r="K7" s="41"/>
      <c r="L7" s="35"/>
      <c r="M7" s="32"/>
      <c r="N7" s="32"/>
      <c r="O7" s="32"/>
      <c r="P7" s="32"/>
    </row>
    <row r="8" spans="1:16" s="36" customFormat="1" ht="18" customHeight="1">
      <c r="A8" s="37">
        <v>3</v>
      </c>
      <c r="B8" s="38" t="str">
        <f>Podaci!B5</f>
        <v>Денић Ксенија</v>
      </c>
      <c r="C8" s="39"/>
      <c r="D8" s="68"/>
      <c r="E8" s="32"/>
      <c r="F8" s="40" t="s">
        <v>64</v>
      </c>
      <c r="G8" s="41"/>
      <c r="H8" s="41"/>
      <c r="I8" s="41"/>
      <c r="J8" s="41"/>
      <c r="K8" s="41"/>
      <c r="L8" s="35"/>
      <c r="M8" s="32"/>
      <c r="N8" s="32"/>
      <c r="O8" s="32"/>
      <c r="P8" s="32"/>
    </row>
    <row r="9" spans="1:16" s="36" customFormat="1" ht="18" customHeight="1">
      <c r="A9" s="37">
        <v>4</v>
      </c>
      <c r="B9" s="38" t="str">
        <f>Podaci!B6</f>
        <v>Динић Александар</v>
      </c>
      <c r="C9" s="39"/>
      <c r="D9" s="68"/>
      <c r="E9" s="32"/>
      <c r="F9" s="40" t="s">
        <v>100</v>
      </c>
      <c r="G9" s="41"/>
      <c r="H9" s="41"/>
      <c r="I9" s="41"/>
      <c r="J9" s="41"/>
      <c r="K9" s="41"/>
      <c r="L9" s="35"/>
      <c r="M9" s="32"/>
      <c r="N9" s="32"/>
      <c r="O9" s="32"/>
      <c r="P9" s="32"/>
    </row>
    <row r="10" spans="1:16" s="36" customFormat="1" ht="18" customHeight="1">
      <c r="A10" s="37">
        <v>5</v>
      </c>
      <c r="B10" s="38" t="str">
        <f>Podaci!B7</f>
        <v>Ђелић Милош</v>
      </c>
      <c r="C10" s="39"/>
      <c r="D10" s="68"/>
      <c r="E10" s="32"/>
      <c r="F10" s="40" t="s">
        <v>65</v>
      </c>
      <c r="G10" s="41"/>
      <c r="H10" s="41"/>
      <c r="I10" s="41"/>
      <c r="J10" s="41"/>
      <c r="K10" s="41"/>
      <c r="L10" s="35"/>
      <c r="M10" s="32"/>
      <c r="N10" s="32"/>
      <c r="O10" s="32"/>
      <c r="P10" s="32"/>
    </row>
    <row r="11" spans="1:16" s="36" customFormat="1" ht="18" customHeight="1">
      <c r="A11" s="37">
        <v>6</v>
      </c>
      <c r="B11" s="38" t="str">
        <f>Podaci!B8</f>
        <v>Јовановић М. Ана</v>
      </c>
      <c r="C11" s="39"/>
      <c r="D11" s="68"/>
      <c r="E11" s="32"/>
      <c r="F11" s="40" t="s">
        <v>66</v>
      </c>
      <c r="G11" s="41"/>
      <c r="H11" s="41"/>
      <c r="I11" s="41"/>
      <c r="J11" s="41"/>
      <c r="K11" s="41"/>
      <c r="L11" s="35"/>
      <c r="M11" s="32"/>
      <c r="N11" s="32"/>
      <c r="O11" s="32"/>
      <c r="P11" s="32"/>
    </row>
    <row r="12" spans="1:16" s="36" customFormat="1" ht="18" customHeight="1">
      <c r="A12" s="37">
        <v>7</v>
      </c>
      <c r="B12" s="38" t="str">
        <f>Podaci!B9</f>
        <v>Јовановић С. Ана</v>
      </c>
      <c r="C12" s="39"/>
      <c r="D12" s="68"/>
      <c r="E12" s="32"/>
      <c r="F12" s="40" t="s">
        <v>67</v>
      </c>
      <c r="G12" s="41"/>
      <c r="H12" s="41"/>
      <c r="I12" s="41"/>
      <c r="J12" s="41"/>
      <c r="K12" s="41"/>
      <c r="L12" s="35"/>
      <c r="M12" s="32"/>
      <c r="N12" s="32"/>
      <c r="O12" s="32"/>
      <c r="P12" s="32"/>
    </row>
    <row r="13" spans="1:16" s="36" customFormat="1" ht="18" customHeight="1">
      <c r="A13" s="37">
        <v>8</v>
      </c>
      <c r="B13" s="38" t="str">
        <f>Podaci!B10</f>
        <v>Кесер Милена</v>
      </c>
      <c r="C13" s="39"/>
      <c r="D13" s="68"/>
      <c r="E13" s="32"/>
      <c r="F13" s="40" t="s">
        <v>68</v>
      </c>
      <c r="G13" s="41"/>
      <c r="H13" s="41"/>
      <c r="I13" s="41"/>
      <c r="J13" s="41"/>
      <c r="K13" s="41"/>
      <c r="L13" s="35"/>
      <c r="M13" s="32"/>
      <c r="N13" s="32"/>
      <c r="O13" s="32"/>
      <c r="P13" s="32"/>
    </row>
    <row r="14" spans="1:16" s="36" customFormat="1" ht="18" customHeight="1">
      <c r="A14" s="37">
        <v>9</v>
      </c>
      <c r="B14" s="38" t="str">
        <f>Podaci!B11</f>
        <v>Крстић Срђан</v>
      </c>
      <c r="C14" s="39"/>
      <c r="D14" s="68"/>
      <c r="E14" s="32"/>
      <c r="F14" s="40" t="s">
        <v>69</v>
      </c>
      <c r="G14" s="41"/>
      <c r="H14" s="41"/>
      <c r="I14" s="41"/>
      <c r="J14" s="41"/>
      <c r="K14" s="41"/>
      <c r="L14" s="35"/>
      <c r="M14" s="32"/>
      <c r="N14" s="32"/>
      <c r="O14" s="32"/>
      <c r="P14" s="32"/>
    </row>
    <row r="15" spans="1:16" s="36" customFormat="1" ht="18" customHeight="1">
      <c r="A15" s="37">
        <v>10</v>
      </c>
      <c r="B15" s="38" t="str">
        <f>Podaci!B12</f>
        <v>Марјановић Јасна</v>
      </c>
      <c r="C15" s="39"/>
      <c r="D15" s="68"/>
      <c r="E15" s="32"/>
      <c r="F15" s="40" t="s">
        <v>70</v>
      </c>
      <c r="G15" s="41"/>
      <c r="H15" s="41"/>
      <c r="I15" s="41"/>
      <c r="J15" s="41"/>
      <c r="K15" s="41"/>
      <c r="L15" s="35"/>
      <c r="M15" s="32"/>
      <c r="N15" s="32"/>
      <c r="O15" s="32"/>
      <c r="P15" s="32"/>
    </row>
    <row r="16" spans="1:16" s="36" customFormat="1" ht="18" customHeight="1">
      <c r="A16" s="37">
        <v>11</v>
      </c>
      <c r="B16" s="38" t="str">
        <f>Podaci!B13</f>
        <v>Марковић Оливер</v>
      </c>
      <c r="C16" s="39"/>
      <c r="D16" s="68"/>
      <c r="E16" s="32"/>
      <c r="F16" s="40" t="s">
        <v>71</v>
      </c>
      <c r="G16" s="41"/>
      <c r="H16" s="41"/>
      <c r="I16" s="41"/>
      <c r="J16" s="41"/>
      <c r="K16" s="41"/>
      <c r="L16" s="35"/>
      <c r="M16" s="32"/>
      <c r="N16" s="32"/>
      <c r="O16" s="32"/>
      <c r="P16" s="32"/>
    </row>
    <row r="17" spans="1:16" s="36" customFormat="1" ht="18" customHeight="1">
      <c r="A17" s="37">
        <v>12</v>
      </c>
      <c r="B17" s="38" t="str">
        <f>Podaci!B14</f>
        <v>Медар Наталија</v>
      </c>
      <c r="C17" s="39"/>
      <c r="D17" s="68"/>
      <c r="E17" s="32"/>
      <c r="F17" s="40" t="s">
        <v>72</v>
      </c>
      <c r="G17" s="41"/>
      <c r="H17" s="41"/>
      <c r="I17" s="41"/>
      <c r="J17" s="41"/>
      <c r="K17" s="41"/>
      <c r="L17" s="35"/>
      <c r="M17" s="32"/>
      <c r="N17" s="32"/>
      <c r="O17" s="32"/>
      <c r="P17" s="32"/>
    </row>
    <row r="18" spans="1:16" s="36" customFormat="1" ht="18" customHeight="1" thickBot="1">
      <c r="A18" s="37">
        <v>13</v>
      </c>
      <c r="B18" s="38" t="str">
        <f>Podaci!B15</f>
        <v>Микић Ивица</v>
      </c>
      <c r="C18" s="39"/>
      <c r="D18" s="68"/>
      <c r="E18" s="32"/>
      <c r="F18" s="42" t="s">
        <v>73</v>
      </c>
      <c r="G18" s="41"/>
      <c r="H18" s="43"/>
      <c r="I18" s="43"/>
      <c r="J18" s="43"/>
      <c r="K18" s="43"/>
      <c r="L18" s="35"/>
      <c r="M18" s="32"/>
      <c r="N18" s="32"/>
      <c r="O18" s="32"/>
      <c r="P18" s="32"/>
    </row>
    <row r="19" spans="1:16" s="36" customFormat="1" ht="18" customHeight="1" thickTop="1" thickBot="1">
      <c r="A19" s="37">
        <v>14</v>
      </c>
      <c r="B19" s="38" t="str">
        <f>Podaci!B16</f>
        <v>Милошевић Дејана</v>
      </c>
      <c r="C19" s="39"/>
      <c r="D19" s="68"/>
      <c r="E19" s="32"/>
      <c r="F19" s="44" t="s">
        <v>74</v>
      </c>
      <c r="G19" s="45"/>
      <c r="H19" s="45"/>
      <c r="I19" s="45"/>
      <c r="J19" s="45"/>
      <c r="K19" s="46"/>
      <c r="L19" s="47"/>
      <c r="M19" s="32"/>
      <c r="N19" s="32"/>
      <c r="O19" s="32"/>
      <c r="P19" s="32"/>
    </row>
    <row r="20" spans="1:16" ht="18" customHeight="1" thickTop="1">
      <c r="A20" s="37">
        <v>15</v>
      </c>
      <c r="B20" s="38" t="str">
        <f>Podaci!B17</f>
        <v>Милошевић Милош</v>
      </c>
      <c r="C20" s="39"/>
      <c r="D20" s="68"/>
      <c r="E20" s="27"/>
      <c r="F20" s="33" t="s">
        <v>75</v>
      </c>
      <c r="G20" s="103"/>
      <c r="H20" s="104"/>
      <c r="I20" s="105" t="s">
        <v>76</v>
      </c>
      <c r="J20" s="106"/>
      <c r="K20" s="107"/>
      <c r="L20" s="48"/>
      <c r="M20" s="27"/>
      <c r="N20" s="27"/>
      <c r="O20" s="27"/>
      <c r="P20" s="27"/>
    </row>
    <row r="21" spans="1:16" ht="18" customHeight="1" thickBot="1">
      <c r="A21" s="37">
        <v>16</v>
      </c>
      <c r="B21" s="38" t="str">
        <f>Podaci!B18</f>
        <v>Милчић Милан</v>
      </c>
      <c r="C21" s="39"/>
      <c r="D21" s="68"/>
      <c r="F21" s="42" t="s">
        <v>77</v>
      </c>
      <c r="G21" s="111"/>
      <c r="H21" s="112"/>
      <c r="I21" s="108"/>
      <c r="J21" s="109"/>
      <c r="K21" s="110"/>
      <c r="L21" s="49"/>
    </row>
    <row r="22" spans="1:16" ht="18" customHeight="1" thickTop="1">
      <c r="A22" s="37">
        <v>17</v>
      </c>
      <c r="B22" s="38" t="str">
        <f>Podaci!B19</f>
        <v>Митровић Маријана</v>
      </c>
      <c r="C22" s="39"/>
      <c r="D22" s="68"/>
    </row>
    <row r="23" spans="1:16" ht="18" customHeight="1">
      <c r="A23" s="37">
        <v>18</v>
      </c>
      <c r="B23" s="38" t="str">
        <f>Podaci!B20</f>
        <v>Митровић Невена</v>
      </c>
      <c r="C23" s="39"/>
      <c r="D23" s="68"/>
      <c r="F23" s="1"/>
      <c r="G23" s="1"/>
    </row>
    <row r="24" spans="1:16" ht="18" customHeight="1" thickBot="1">
      <c r="A24" s="37">
        <v>19</v>
      </c>
      <c r="B24" s="38" t="str">
        <f>Podaci!B21</f>
        <v>Михајловић Марија</v>
      </c>
      <c r="C24" s="39"/>
      <c r="D24" s="68"/>
      <c r="F24" s="50"/>
      <c r="G24" s="51"/>
    </row>
    <row r="25" spans="1:16" ht="18" customHeight="1" thickTop="1">
      <c r="A25" s="37">
        <v>20</v>
      </c>
      <c r="B25" s="38" t="str">
        <f>Podaci!B22</f>
        <v>Нешић Никола</v>
      </c>
      <c r="C25" s="39"/>
      <c r="D25" s="68"/>
      <c r="F25" s="52" t="s">
        <v>78</v>
      </c>
      <c r="G25" s="53"/>
      <c r="H25" s="127"/>
      <c r="I25" s="128"/>
    </row>
    <row r="26" spans="1:16" ht="18" customHeight="1">
      <c r="A26" s="37">
        <v>21</v>
      </c>
      <c r="B26" s="38" t="str">
        <f>Podaci!B23</f>
        <v>Панчић Олга</v>
      </c>
      <c r="C26" s="39"/>
      <c r="D26" s="68"/>
      <c r="F26" s="40" t="s">
        <v>79</v>
      </c>
      <c r="G26" s="54"/>
      <c r="H26" s="123"/>
      <c r="I26" s="124"/>
    </row>
    <row r="27" spans="1:16" ht="18" customHeight="1">
      <c r="A27" s="37">
        <v>22</v>
      </c>
      <c r="B27" s="38" t="str">
        <f>Podaci!B24</f>
        <v>Петковић Давид</v>
      </c>
      <c r="C27" s="39"/>
      <c r="D27" s="68"/>
      <c r="F27" s="40" t="s">
        <v>80</v>
      </c>
      <c r="G27" s="54"/>
      <c r="H27" s="123"/>
      <c r="I27" s="124"/>
    </row>
    <row r="28" spans="1:16" ht="18" customHeight="1">
      <c r="A28" s="37">
        <v>23</v>
      </c>
      <c r="B28" s="38" t="str">
        <f>Podaci!B25</f>
        <v>Петковић Дејан</v>
      </c>
      <c r="C28" s="39"/>
      <c r="D28" s="68"/>
      <c r="F28" s="40" t="s">
        <v>81</v>
      </c>
      <c r="G28" s="54"/>
      <c r="H28" s="123"/>
      <c r="I28" s="124"/>
    </row>
    <row r="29" spans="1:16" ht="18" customHeight="1">
      <c r="A29" s="37">
        <v>24</v>
      </c>
      <c r="B29" s="38" t="str">
        <f>Podaci!B26</f>
        <v>Петричевић Никола</v>
      </c>
      <c r="C29" s="39"/>
      <c r="D29" s="68"/>
      <c r="F29" s="40" t="s">
        <v>82</v>
      </c>
      <c r="G29" s="54"/>
      <c r="H29" s="123"/>
      <c r="I29" s="124"/>
    </row>
    <row r="30" spans="1:16" ht="18" customHeight="1">
      <c r="A30" s="37">
        <v>25</v>
      </c>
      <c r="B30" s="38" t="str">
        <f>Podaci!B27</f>
        <v>Поповић Милутин</v>
      </c>
      <c r="C30" s="39"/>
      <c r="D30" s="68"/>
      <c r="F30" s="40" t="s">
        <v>83</v>
      </c>
      <c r="G30" s="54"/>
      <c r="H30" s="123"/>
      <c r="I30" s="124"/>
    </row>
    <row r="31" spans="1:16" ht="18" customHeight="1" thickBot="1">
      <c r="A31" s="37">
        <v>26</v>
      </c>
      <c r="B31" s="38" t="str">
        <f>Podaci!B28</f>
        <v>Радосављевић Сања</v>
      </c>
      <c r="C31" s="39"/>
      <c r="D31" s="68"/>
      <c r="F31" s="42" t="s">
        <v>84</v>
      </c>
      <c r="G31" s="55"/>
      <c r="H31" s="125"/>
      <c r="I31" s="126"/>
    </row>
    <row r="32" spans="1:16" ht="18" customHeight="1" thickTop="1">
      <c r="A32" s="37">
        <v>27</v>
      </c>
      <c r="B32" s="38" t="str">
        <f>Podaci!B29</f>
        <v>Стефановић Сања</v>
      </c>
      <c r="C32" s="39"/>
      <c r="D32" s="68"/>
      <c r="F32" s="50"/>
      <c r="G32" s="51"/>
    </row>
    <row r="33" spans="1:12" ht="18" customHeight="1">
      <c r="A33" s="37">
        <v>28</v>
      </c>
      <c r="B33" s="38" t="str">
        <f>Podaci!B30</f>
        <v>Стојановић Драган</v>
      </c>
      <c r="C33" s="39"/>
      <c r="D33" s="68"/>
      <c r="F33" s="50"/>
      <c r="G33" s="51"/>
    </row>
    <row r="34" spans="1:12" ht="18" customHeight="1">
      <c r="A34" s="37">
        <v>29</v>
      </c>
      <c r="B34" s="38" t="str">
        <f>Podaci!B31</f>
        <v>Стојановић Ненад</v>
      </c>
      <c r="C34" s="39"/>
      <c r="D34" s="68"/>
      <c r="F34" s="50"/>
      <c r="G34" s="51"/>
    </row>
    <row r="35" spans="1:12" ht="18" customHeight="1">
      <c r="A35" s="37">
        <v>30</v>
      </c>
      <c r="B35" s="38" t="str">
        <f>Podaci!B32</f>
        <v>Стојановић Снежана</v>
      </c>
      <c r="C35" s="39"/>
      <c r="D35" s="68"/>
      <c r="F35" s="50"/>
      <c r="G35" s="51"/>
    </row>
    <row r="36" spans="1:12" ht="18" customHeight="1">
      <c r="A36" s="37">
        <v>31</v>
      </c>
      <c r="B36" s="38" t="str">
        <f>Podaci!B33</f>
        <v>Стошић Милан</v>
      </c>
      <c r="C36" s="39"/>
      <c r="D36" s="68"/>
      <c r="F36" s="50"/>
      <c r="G36" s="51"/>
    </row>
    <row r="37" spans="1:12" ht="18" customHeight="1" thickBot="1">
      <c r="A37" s="56">
        <v>32</v>
      </c>
      <c r="B37" s="131" t="str">
        <f>Podaci!B34</f>
        <v>Тошић Ненад</v>
      </c>
      <c r="C37" s="57"/>
      <c r="D37" s="69"/>
      <c r="F37" s="50"/>
      <c r="G37" s="51"/>
    </row>
    <row r="38" spans="1:12" ht="18" customHeight="1" thickTop="1">
      <c r="A38" s="58"/>
      <c r="B38" s="59"/>
      <c r="C38" s="60"/>
      <c r="D38" s="61"/>
      <c r="F38" s="50"/>
      <c r="G38" s="51"/>
    </row>
    <row r="39" spans="1:12" ht="20.100000000000001" customHeight="1">
      <c r="A39" s="62"/>
      <c r="B39" s="63"/>
      <c r="C39" s="64"/>
      <c r="D39" s="65"/>
      <c r="E39" s="66"/>
      <c r="F39" s="66"/>
      <c r="G39" s="66"/>
      <c r="H39" s="66"/>
      <c r="I39" s="66"/>
      <c r="J39" s="66"/>
      <c r="K39" s="66"/>
      <c r="L39" s="66"/>
    </row>
    <row r="40" spans="1:12" ht="20.100000000000001" customHeight="1">
      <c r="A40" s="62"/>
      <c r="B40" s="63"/>
      <c r="C40" s="64"/>
      <c r="D40" s="65"/>
      <c r="F40" s="50"/>
      <c r="G40" s="51"/>
    </row>
    <row r="41" spans="1:12" ht="15" customHeight="1">
      <c r="F41" s="50"/>
      <c r="G41" s="51"/>
    </row>
    <row r="42" spans="1:12" ht="15" customHeight="1">
      <c r="F42" s="50"/>
      <c r="G42" s="51"/>
    </row>
    <row r="43" spans="1:12" ht="15">
      <c r="F43" s="50"/>
      <c r="G43" s="51"/>
    </row>
    <row r="44" spans="1:12" ht="15">
      <c r="F44" s="50"/>
      <c r="G44" s="51"/>
    </row>
    <row r="45" spans="1:12" ht="15">
      <c r="F45" s="50"/>
      <c r="G45" s="51"/>
    </row>
    <row r="46" spans="1:12" ht="15">
      <c r="F46" s="50"/>
      <c r="G46" s="51"/>
    </row>
    <row r="47" spans="1:12" ht="15">
      <c r="F47" s="50"/>
      <c r="G47" s="51"/>
    </row>
    <row r="48" spans="1:12" ht="15">
      <c r="F48" s="50"/>
      <c r="G48" s="51"/>
    </row>
    <row r="49" spans="6:7" ht="15">
      <c r="F49" s="50"/>
      <c r="G49" s="51"/>
    </row>
    <row r="50" spans="6:7" ht="15">
      <c r="F50" s="50"/>
      <c r="G50" s="51"/>
    </row>
    <row r="51" spans="6:7" ht="15">
      <c r="F51" s="50"/>
      <c r="G51" s="51"/>
    </row>
    <row r="52" spans="6:7" ht="15">
      <c r="F52" s="50"/>
      <c r="G52" s="51"/>
    </row>
    <row r="53" spans="6:7" ht="15">
      <c r="F53" s="50"/>
      <c r="G53" s="51"/>
    </row>
    <row r="54" spans="6:7" ht="15">
      <c r="F54" s="50"/>
      <c r="G54" s="51"/>
    </row>
    <row r="55" spans="6:7" ht="15">
      <c r="F55" s="50"/>
      <c r="G55" s="51"/>
    </row>
    <row r="56" spans="6:7" ht="15">
      <c r="F56" s="50"/>
      <c r="G56" s="51"/>
    </row>
    <row r="57" spans="6:7" ht="15">
      <c r="F57" s="50"/>
      <c r="G57" s="51"/>
    </row>
  </sheetData>
  <mergeCells count="20">
    <mergeCell ref="H29:I29"/>
    <mergeCell ref="H30:I30"/>
    <mergeCell ref="H31:I31"/>
    <mergeCell ref="H25:I25"/>
    <mergeCell ref="H26:I26"/>
    <mergeCell ref="H27:I27"/>
    <mergeCell ref="H28:I28"/>
    <mergeCell ref="G20:H20"/>
    <mergeCell ref="I20:K21"/>
    <mergeCell ref="G21:H21"/>
    <mergeCell ref="A4:A5"/>
    <mergeCell ref="B4:B5"/>
    <mergeCell ref="C4:D5"/>
    <mergeCell ref="F4:F5"/>
    <mergeCell ref="A1:B1"/>
    <mergeCell ref="F1:L1"/>
    <mergeCell ref="A3:D3"/>
    <mergeCell ref="F3:L3"/>
    <mergeCell ref="G4:K4"/>
    <mergeCell ref="L4:L5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F19"/>
  <sheetViews>
    <sheetView workbookViewId="0">
      <selection activeCell="B11" sqref="B11:F13"/>
    </sheetView>
  </sheetViews>
  <sheetFormatPr defaultRowHeight="12.75"/>
  <cols>
    <col min="1" max="1" width="18.85546875" customWidth="1"/>
    <col min="2" max="2" width="13.42578125" customWidth="1"/>
  </cols>
  <sheetData>
    <row r="3" spans="1:6">
      <c r="A3" s="78" t="s">
        <v>86</v>
      </c>
      <c r="B3" s="129" t="s">
        <v>92</v>
      </c>
      <c r="C3" s="129"/>
      <c r="D3" s="129"/>
      <c r="E3" s="129"/>
    </row>
    <row r="4" spans="1:6">
      <c r="B4" t="s">
        <v>87</v>
      </c>
      <c r="C4">
        <v>5</v>
      </c>
    </row>
    <row r="5" spans="1:6">
      <c r="B5" t="s">
        <v>88</v>
      </c>
      <c r="C5">
        <v>4</v>
      </c>
    </row>
    <row r="6" spans="1:6">
      <c r="B6" t="s">
        <v>89</v>
      </c>
      <c r="C6">
        <v>3</v>
      </c>
    </row>
    <row r="7" spans="1:6">
      <c r="B7" t="s">
        <v>90</v>
      </c>
      <c r="C7">
        <v>2</v>
      </c>
    </row>
    <row r="8" spans="1:6">
      <c r="B8" t="s">
        <v>91</v>
      </c>
      <c r="C8">
        <v>1</v>
      </c>
    </row>
    <row r="11" spans="1:6" ht="15" customHeight="1">
      <c r="A11" s="82" t="s">
        <v>93</v>
      </c>
      <c r="B11" s="130" t="s">
        <v>98</v>
      </c>
      <c r="C11" s="130"/>
      <c r="D11" s="130"/>
      <c r="E11" s="130"/>
      <c r="F11" s="130"/>
    </row>
    <row r="12" spans="1:6" ht="15" customHeight="1">
      <c r="B12" s="130"/>
      <c r="C12" s="130"/>
      <c r="D12" s="130"/>
      <c r="E12" s="130"/>
      <c r="F12" s="130"/>
    </row>
    <row r="13" spans="1:6" ht="15" customHeight="1">
      <c r="B13" s="130"/>
      <c r="C13" s="130"/>
      <c r="D13" s="130"/>
      <c r="E13" s="130"/>
      <c r="F13" s="130"/>
    </row>
    <row r="16" spans="1:6">
      <c r="A16" s="81" t="s">
        <v>94</v>
      </c>
      <c r="B16" s="129" t="s">
        <v>95</v>
      </c>
      <c r="C16" s="129"/>
      <c r="D16" s="129"/>
      <c r="E16" s="129"/>
      <c r="F16" s="129"/>
    </row>
    <row r="17" spans="1:6">
      <c r="B17" s="80"/>
      <c r="C17" s="80"/>
      <c r="D17" s="80"/>
      <c r="E17" s="80"/>
      <c r="F17" s="80"/>
    </row>
    <row r="19" spans="1:6">
      <c r="A19" s="79" t="s">
        <v>96</v>
      </c>
      <c r="B19" s="129" t="s">
        <v>97</v>
      </c>
      <c r="C19" s="129"/>
      <c r="D19" s="129"/>
      <c r="E19" s="129"/>
      <c r="F19" s="129"/>
    </row>
  </sheetData>
  <mergeCells count="4">
    <mergeCell ref="B16:F16"/>
    <mergeCell ref="B19:F19"/>
    <mergeCell ref="B3:E3"/>
    <mergeCell ref="B11:F13"/>
  </mergeCells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Podaci</vt:lpstr>
      <vt:lpstr>Statistika</vt:lpstr>
      <vt:lpstr>Uputstvo</vt:lpstr>
    </vt:vector>
  </TitlesOfParts>
  <Company>COBORD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Djole</dc:creator>
  <cp:lastModifiedBy>Kabinet informatike</cp:lastModifiedBy>
  <dcterms:created xsi:type="dcterms:W3CDTF">2004-07-07T22:08:23Z</dcterms:created>
  <dcterms:modified xsi:type="dcterms:W3CDTF">2009-06-02T16:49:03Z</dcterms:modified>
</cp:coreProperties>
</file>